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51" i="1" s="1"/>
  <c r="D32" i="1"/>
  <c r="H29" i="1"/>
  <c r="G29" i="1"/>
  <c r="C32" i="1"/>
  <c r="G49" i="1"/>
  <c r="G51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<sst xmlns="http://schemas.openxmlformats.org/spreadsheetml/2006/main" count="68" uniqueCount="66">
  <si>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</si>
  <si>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</si>
  <si>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</si>
  <si>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</si>
  <si>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</si>
  <si>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</si>
  <si>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</si>
  <si>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</si>
  <si>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</si>
  <si>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</si>
  <si>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</si>
  <si>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</si>
  <si>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</si>
  <si>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</si>
  <si>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</si>
  <si>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</si>
  <si>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</si>
  <si>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</si>
  <si>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</si>
  <si>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</si>
  <si>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</si>
  <si>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</si>
  <si>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</si>
  <si>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</si>
  <si>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</si>
  <si>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</si>
  <si>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</si>
  <si>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</si>
  <si>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</si>
  <si>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</si>
  <si>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</si>
  <si>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</si>
  <si>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</si>
  <si>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</si>
  <si>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</si>
  <si>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</si>
  <si>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</si>
  <si>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</si>
  <si>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</si>
  <si>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</si>
  <si>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</si>
  <si>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</si>
  <si>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</si>
  <si>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</si>
  <si>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</si>
  <si>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</si>
  <si>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</si>
  <si>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</si>
  <si>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</si>
  <si>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</si>
  <si>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</si>
  <si>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</si>
  <si>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</si>
  <si>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</si>
  <si>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</si>
  <si>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</si>
  <si>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</si>
  <si>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</si>
  <si>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</si>
  <si>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</si>
  <si>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</si>
  <si>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</si>
  <si>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 xml:space="preserve">Fideicomiso Número 80378 Casa Chihuahua Centro de Patrimonio Cultural </t>
  </si>
  <si>
    <t>Al 31 dediciembre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</si>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</sst>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19" zoomScale="80" zoomScaleNormal="80" workbookViewId="0">
      <selection activeCell="H41" sqref="H4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4.7109375" style="23" customWidth="1"/>
    <col min="4" max="4" width="15.5703125" style="23" bestFit="1" customWidth="1"/>
    <col min="5" max="5" width="7.85546875" style="1" customWidth="1"/>
    <col min="6" max="6" width="35.140625" style="1" customWidth="1"/>
    <col min="7" max="7" width="16.5703125" style="23" bestFit="1" customWidth="1"/>
    <col min="8" max="8" width="16.28515625" style="23" bestFit="1" customWidth="1"/>
    <col min="9" max="16384" width="11.5703125" style="1"/>
  </cols>
  <sheetData>
    <row r="1" spans="2:8" ht="16.899999999999999" customHeight="1" thickBot="1" x14ac:dyDescent="0.35"/>
    <row r="2" spans="2:8" ht="16.899999999999999" customHeight="1" x14ac:dyDescent="0.25">
      <c r="B2" s="57" t="s">
        <v>62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63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64</v>
      </c>
      <c r="D5" s="21" t="s">
        <v>65</v>
      </c>
      <c r="E5" s="3"/>
      <c r="F5" s="3" t="s">
        <v>2</v>
      </c>
      <c r="G5" s="21" t="s">
        <v>64</v>
      </c>
      <c r="H5" s="22" t="s">
        <v>65</v>
      </c>
    </row>
    <row r="6" spans="2:8" ht="14.45" x14ac:dyDescent="0.3">
      <c r="B6" s="66"/>
      <c r="C6" s="67"/>
      <c r="D6" s="67"/>
      <c r="E6" s="4"/>
      <c r="F6" s="67"/>
      <c r="G6" s="67"/>
      <c r="H6" s="68"/>
    </row>
    <row r="7" spans="2:8" ht="14.45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526197.5</v>
      </c>
      <c r="D8" s="26">
        <v>1345549.67</v>
      </c>
      <c r="E8" s="4"/>
      <c r="F8" s="8" t="s">
        <v>6</v>
      </c>
      <c r="G8" s="26">
        <v>554167.25</v>
      </c>
      <c r="H8" s="27">
        <v>942470.37</v>
      </c>
    </row>
    <row r="9" spans="2:8" ht="23.45" customHeight="1" x14ac:dyDescent="0.3">
      <c r="B9" s="18" t="s">
        <v>7</v>
      </c>
      <c r="C9" s="47">
        <v>132487.09</v>
      </c>
      <c r="D9" s="47">
        <v>140755.09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29678.03</v>
      </c>
      <c r="D10" s="26">
        <v>29678.03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ht="14.45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ht="14.45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ht="14.45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ht="14.45" x14ac:dyDescent="0.3">
      <c r="B16" s="9" t="s">
        <v>20</v>
      </c>
      <c r="C16" s="34">
        <f>SUM(C8:C14)</f>
        <v>688362.62</v>
      </c>
      <c r="D16" s="34">
        <f>SUM(D8:D14)</f>
        <v>1515982.79</v>
      </c>
      <c r="E16" s="4"/>
      <c r="F16" s="8"/>
      <c r="G16" s="32"/>
      <c r="H16" s="33"/>
    </row>
    <row r="17" spans="2:8" ht="14.45" x14ac:dyDescent="0.3">
      <c r="B17" s="9"/>
      <c r="C17" s="32"/>
      <c r="D17" s="32"/>
      <c r="E17" s="4"/>
      <c r="F17" s="10" t="s">
        <v>21</v>
      </c>
      <c r="G17" s="34">
        <f>SUM(G8:G15)</f>
        <v>554167.25</v>
      </c>
      <c r="H17" s="35">
        <f>SUM(H8:H15)</f>
        <v>942470.37</v>
      </c>
    </row>
    <row r="18" spans="2:8" ht="16.899999999999999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9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59407897.240000002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11159011.48</v>
      </c>
      <c r="D22" s="26">
        <v>28667430.690000001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49768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-10215633.27</v>
      </c>
      <c r="D24" s="26">
        <v>-3423633.81</v>
      </c>
      <c r="E24" s="4"/>
      <c r="F24" s="8" t="s">
        <v>34</v>
      </c>
      <c r="G24" s="30">
        <v>0</v>
      </c>
      <c r="H24" s="31">
        <v>0</v>
      </c>
    </row>
    <row r="25" spans="2:8" ht="14.45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ht="14.45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ht="14.45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ht="14.45" x14ac:dyDescent="0.3">
      <c r="B29" s="12"/>
      <c r="C29" s="32"/>
      <c r="D29" s="32"/>
      <c r="E29" s="4"/>
      <c r="F29" s="13" t="s">
        <v>40</v>
      </c>
      <c r="G29" s="38">
        <f>SUM(G27,G17)</f>
        <v>554167.25</v>
      </c>
      <c r="H29" s="39">
        <f>SUM(H27,H17)</f>
        <v>942470.37</v>
      </c>
    </row>
    <row r="30" spans="2:8" ht="14.45" x14ac:dyDescent="0.3">
      <c r="B30" s="9" t="s">
        <v>41</v>
      </c>
      <c r="C30" s="32">
        <f>SUM(C19:C28)</f>
        <v>943378.21000000089</v>
      </c>
      <c r="D30" s="32">
        <f>SUM(D19:D28)</f>
        <v>84701462.120000005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ht="14.45" x14ac:dyDescent="0.3">
      <c r="B32" s="14" t="s">
        <v>43</v>
      </c>
      <c r="C32" s="38">
        <f>SUM(C30,C16)</f>
        <v>1631740.830000001</v>
      </c>
      <c r="D32" s="38">
        <f>SUM(D30,D16)</f>
        <v>86217444.910000011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11670272.76</v>
      </c>
      <c r="H33" s="39">
        <f>SUM(H34:H36)</f>
        <v>88763739</v>
      </c>
    </row>
    <row r="34" spans="2:8" x14ac:dyDescent="0.25">
      <c r="B34" s="55"/>
      <c r="C34" s="56"/>
      <c r="D34" s="56"/>
      <c r="E34" s="4"/>
      <c r="F34" s="8" t="s">
        <v>45</v>
      </c>
      <c r="G34" s="26">
        <v>11670272.76</v>
      </c>
      <c r="H34" s="27">
        <v>88763739</v>
      </c>
    </row>
    <row r="35" spans="2:8" ht="14.45" x14ac:dyDescent="0.3">
      <c r="B35" s="55"/>
      <c r="C35" s="56"/>
      <c r="D35" s="5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ht="14.45" x14ac:dyDescent="0.3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-10592699.18</v>
      </c>
      <c r="H38" s="43">
        <f>SUM(H39:H43)</f>
        <v>-3488764.46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-311935.26</v>
      </c>
      <c r="H39" s="27">
        <v>-451755.45</v>
      </c>
    </row>
    <row r="40" spans="2:8" x14ac:dyDescent="0.25">
      <c r="B40" s="69"/>
      <c r="C40" s="70"/>
      <c r="D40" s="70"/>
      <c r="E40" s="4"/>
      <c r="F40" s="8" t="s">
        <v>50</v>
      </c>
      <c r="G40" s="26">
        <v>-84204.77</v>
      </c>
      <c r="H40" s="27">
        <v>367550.68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3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-10196559.15</v>
      </c>
      <c r="H43" s="27">
        <v>-3404559.69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1077573.58</v>
      </c>
      <c r="H49" s="35">
        <f>SUM(H45,H38,H33)</f>
        <v>85274974.540000007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1631740.83</v>
      </c>
      <c r="H51" s="39">
        <f>SUM(H49,H29)</f>
        <v>86217444.910000011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2019-12-03T18:04:32Z</dcterms:created>
  <dcterms:modified xsi:type="dcterms:W3CDTF">2025-02-07T21:23:17Z</dcterms:modified>
</cp:coreProperties>
</file>